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M7" i="1" l="1"/>
  <c r="L7" i="1"/>
  <c r="N9" i="1" l="1"/>
  <c r="N10" i="1"/>
  <c r="N11" i="1"/>
  <c r="N12" i="1"/>
  <c r="N13" i="1"/>
  <c r="N14" i="1"/>
  <c r="N15" i="1"/>
  <c r="N16" i="1"/>
  <c r="N17" i="1"/>
  <c r="N18" i="1"/>
  <c r="N19" i="1"/>
  <c r="N7" i="1"/>
</calcChain>
</file>

<file path=xl/sharedStrings.xml><?xml version="1.0" encoding="utf-8"?>
<sst xmlns="http://schemas.openxmlformats.org/spreadsheetml/2006/main" count="80" uniqueCount="32">
  <si>
    <t/>
  </si>
  <si>
    <t>Наименование показателя</t>
  </si>
  <si>
    <t>Код
стро-
ки</t>
  </si>
  <si>
    <t>Утвержденные бюджетные назначения</t>
  </si>
  <si>
    <t>Исполнено</t>
  </si>
  <si>
    <t>×</t>
  </si>
  <si>
    <t>в том числе:</t>
  </si>
  <si>
    <t>Код расхода
по бюджетной классификации</t>
  </si>
  <si>
    <t>10</t>
  </si>
  <si>
    <t>Расходы бюджета — всего</t>
  </si>
  <si>
    <t>Фонд оплаты труда учреждений</t>
  </si>
  <si>
    <t>000</t>
  </si>
  <si>
    <t>0801</t>
  </si>
  <si>
    <t>40200</t>
  </si>
  <si>
    <t>00590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</si>
  <si>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</si>
  <si>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</si>
  <si>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</si>
  <si>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</si>
  <si>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</si>
  <si>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</si>
  <si>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</si>
  <si>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</si>
  <si>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</si>
  <si>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налога на имущество организаций и земельного налога</t>
  </si>
  <si>
    <t>851</t>
  </si>
  <si>
    <t>Уплата иных платежей</t>
  </si>
  <si>
    <t>853</t>
  </si>
  <si>
    <t>82440</t>
  </si>
  <si>
    <t>S2440</t>
  </si>
  <si>
    <t>% исполнения</t>
  </si>
  <si>
    <t>ИСПОЛЬЗОВАНИЕ  СРЕДСТВ БЮДЖЕТА СЕЛЬСКОГО ПОСЕЛЕНИЯ ВЕРХНЕКАЗЫМСКИЙ                                                                                                                                                                                                                                                                                                                             подведомственным учреждением по состоянию на 01 января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</si>
</sst>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name val="Arial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left"/>
    </xf>
    <xf numFmtId="1" fontId="1" fillId="0" borderId="1" xfId="0" applyNumberFormat="1" applyFont="1" applyBorder="1" applyAlignment="1">
      <alignment horizontal="center" vertical="top"/>
    </xf>
    <xf numFmtId="4" fontId="1" fillId="0" borderId="7" xfId="0" applyNumberFormat="1" applyFont="1" applyBorder="1" applyAlignment="1">
      <alignment horizontal="right" vertical="top"/>
    </xf>
    <xf numFmtId="0" fontId="1" fillId="0" borderId="0" xfId="0" applyFont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" fontId="1" fillId="0" borderId="1" xfId="0" applyNumberFormat="1" applyFont="1" applyBorder="1" applyAlignment="1">
      <alignment horizontal="right" vertical="top"/>
    </xf>
    <xf numFmtId="0" fontId="1" fillId="0" borderId="13" xfId="0" applyFont="1" applyBorder="1" applyAlignment="1">
      <alignment horizontal="left"/>
    </xf>
    <xf numFmtId="0" fontId="1" fillId="0" borderId="1" xfId="0" applyFont="1" applyBorder="1" applyAlignment="1">
      <alignment horizontal="center" vertical="top"/>
    </xf>
    <xf numFmtId="1" fontId="1" fillId="0" borderId="6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right" vertical="top"/>
    </xf>
    <xf numFmtId="0" fontId="1" fillId="0" borderId="0" xfId="0" applyFont="1"/>
    <xf numFmtId="10" fontId="1" fillId="0" borderId="7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center" vertical="top"/>
    </xf>
    <xf numFmtId="0" fontId="1" fillId="0" borderId="8" xfId="0" applyFont="1" applyBorder="1" applyAlignment="1">
      <alignment horizontal="left" vertical="top" wrapText="1" indent="2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left"/>
    </xf>
    <xf numFmtId="1" fontId="1" fillId="0" borderId="5" xfId="0" applyNumberFormat="1" applyFont="1" applyBorder="1" applyAlignment="1">
      <alignment horizontal="center" vertical="top"/>
    </xf>
    <xf numFmtId="1" fontId="1" fillId="0" borderId="1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/>
    </xf>
    <xf numFmtId="0" fontId="2" fillId="0" borderId="7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indent="2"/>
    </xf>
    <xf numFmtId="0" fontId="1" fillId="0" borderId="4" xfId="0" applyFont="1" applyBorder="1" applyAlignment="1">
      <alignment horizontal="left" vertical="top"/>
    </xf>
    <xf numFmtId="0" fontId="1" fillId="0" borderId="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2" borderId="16" xfId="0" applyNumberFormat="1" applyFont="1" applyFill="1" applyBorder="1" applyAlignment="1">
      <alignment horizontal="center" wrapText="1"/>
    </xf>
    <xf numFmtId="0" fontId="1" fillId="0" borderId="12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N20"/>
  <sheetViews>
    <sheetView tabSelected="1" zoomScale="85" zoomScaleNormal="85" workbookViewId="0">
      <selection activeCell="M8" sqref="M8"/>
    </sheetView>
  </sheetViews>
  <sheetFormatPr defaultColWidth="10.42578125" defaultRowHeight="11.4" customHeight="1" x14ac:dyDescent="0.2"/>
  <cols>
    <col min="1" max="1" width="18.7109375" style="1" customWidth="1"/>
    <col min="2" max="2" width="3.42578125" style="1" customWidth="1"/>
    <col min="3" max="3" width="14.140625" style="1" customWidth="1"/>
    <col min="4" max="4" width="5.7109375" style="1" customWidth="1"/>
    <col min="5" max="5" width="4" style="1" customWidth="1"/>
    <col min="6" max="6" width="5" style="1" customWidth="1"/>
    <col min="7" max="7" width="3.7109375" style="1" customWidth="1"/>
    <col min="8" max="8" width="3.42578125" style="1" customWidth="1"/>
    <col min="9" max="9" width="1.85546875" style="1" customWidth="1"/>
    <col min="10" max="10" width="5.85546875" style="1" customWidth="1"/>
    <col min="11" max="11" width="6.28515625" style="1" customWidth="1"/>
    <col min="12" max="14" width="18.42578125" style="1" customWidth="1"/>
    <col min="15" max="16384" width="10.42578125" style="16"/>
  </cols>
  <sheetData>
    <row r="1" spans="1:14" s="1" customFormat="1" ht="11.1" customHeight="1" x14ac:dyDescent="0.2">
      <c r="A1" s="31" t="s">
        <v>0</v>
      </c>
      <c r="B1" s="31"/>
      <c r="C1" s="31"/>
      <c r="D1" s="11"/>
      <c r="E1" s="21"/>
      <c r="F1" s="21"/>
      <c r="G1" s="21"/>
      <c r="H1" s="21"/>
      <c r="I1" s="21"/>
      <c r="J1" s="21"/>
      <c r="K1" s="11"/>
      <c r="L1" s="11"/>
      <c r="M1" s="11" t="s">
        <v>0</v>
      </c>
    </row>
    <row r="2" spans="1:14" s="1" customFormat="1" ht="36" customHeight="1" x14ac:dyDescent="0.25">
      <c r="A2" s="30" t="s">
        <v>31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s="1" customFormat="1" ht="11.1" customHeight="1" x14ac:dyDescent="0.2"/>
    <row r="4" spans="1:14" s="1" customFormat="1" ht="11.1" customHeight="1" x14ac:dyDescent="0.2">
      <c r="A4" s="32" t="s">
        <v>1</v>
      </c>
      <c r="B4" s="32"/>
      <c r="C4" s="32"/>
      <c r="D4" s="33" t="s">
        <v>2</v>
      </c>
      <c r="E4" s="34" t="s">
        <v>7</v>
      </c>
      <c r="F4" s="34"/>
      <c r="G4" s="34"/>
      <c r="H4" s="34"/>
      <c r="I4" s="34"/>
      <c r="J4" s="34"/>
      <c r="K4" s="34"/>
      <c r="L4" s="33" t="s">
        <v>3</v>
      </c>
      <c r="M4" s="35" t="s">
        <v>4</v>
      </c>
      <c r="N4" s="28" t="s">
        <v>30</v>
      </c>
    </row>
    <row r="5" spans="1:14" s="1" customFormat="1" ht="33" customHeight="1" x14ac:dyDescent="0.2">
      <c r="A5" s="32"/>
      <c r="B5" s="32"/>
      <c r="C5" s="32"/>
      <c r="D5" s="33"/>
      <c r="E5" s="34"/>
      <c r="F5" s="34"/>
      <c r="G5" s="34"/>
      <c r="H5" s="34"/>
      <c r="I5" s="34"/>
      <c r="J5" s="34"/>
      <c r="K5" s="34"/>
      <c r="L5" s="33"/>
      <c r="M5" s="36"/>
      <c r="N5" s="29"/>
    </row>
    <row r="6" spans="1:14" s="1" customFormat="1" ht="11.1" customHeight="1" thickBot="1" x14ac:dyDescent="0.25">
      <c r="A6" s="22">
        <v>1</v>
      </c>
      <c r="B6" s="22"/>
      <c r="C6" s="22"/>
      <c r="D6" s="2">
        <v>2</v>
      </c>
      <c r="E6" s="23">
        <v>3</v>
      </c>
      <c r="F6" s="23"/>
      <c r="G6" s="23"/>
      <c r="H6" s="23"/>
      <c r="I6" s="23"/>
      <c r="J6" s="23"/>
      <c r="K6" s="23"/>
      <c r="L6" s="2">
        <v>4</v>
      </c>
      <c r="M6" s="2">
        <v>9</v>
      </c>
      <c r="N6" s="12" t="s">
        <v>8</v>
      </c>
    </row>
    <row r="7" spans="1:14" s="4" customFormat="1" ht="12" customHeight="1" thickBot="1" x14ac:dyDescent="0.25">
      <c r="A7" s="24" t="s">
        <v>9</v>
      </c>
      <c r="B7" s="24"/>
      <c r="C7" s="24"/>
      <c r="D7" s="13">
        <v>200</v>
      </c>
      <c r="E7" s="25" t="s">
        <v>5</v>
      </c>
      <c r="F7" s="25"/>
      <c r="G7" s="25"/>
      <c r="H7" s="25"/>
      <c r="I7" s="25"/>
      <c r="J7" s="25"/>
      <c r="K7" s="25"/>
      <c r="L7" s="3">
        <f>SUM(L9:L19)</f>
        <v>4944380</v>
      </c>
      <c r="M7" s="3">
        <f>SUM(M9:M19)</f>
        <v>4699930.87</v>
      </c>
      <c r="N7" s="17">
        <f>M7/L7</f>
        <v>0.95056020572852418</v>
      </c>
    </row>
    <row r="8" spans="1:14" s="1" customFormat="1" ht="11.1" customHeight="1" thickBot="1" x14ac:dyDescent="0.25">
      <c r="A8" s="26" t="s">
        <v>6</v>
      </c>
      <c r="B8" s="26"/>
      <c r="C8" s="26"/>
      <c r="D8" s="14"/>
      <c r="E8" s="27"/>
      <c r="F8" s="27"/>
      <c r="G8" s="27"/>
      <c r="H8" s="27"/>
      <c r="I8" s="27"/>
      <c r="J8" s="27"/>
      <c r="K8" s="27"/>
      <c r="L8" s="5"/>
      <c r="M8" s="5"/>
      <c r="N8" s="17"/>
    </row>
    <row r="9" spans="1:14" s="4" customFormat="1" ht="11.1" customHeight="1" thickBot="1" x14ac:dyDescent="0.25">
      <c r="A9" s="19" t="s">
        <v>10</v>
      </c>
      <c r="B9" s="19"/>
      <c r="C9" s="19"/>
      <c r="D9" s="6"/>
      <c r="E9" s="7" t="s">
        <v>11</v>
      </c>
      <c r="F9" s="8" t="s">
        <v>12</v>
      </c>
      <c r="G9" s="18" t="s">
        <v>13</v>
      </c>
      <c r="H9" s="18"/>
      <c r="I9" s="18" t="s">
        <v>14</v>
      </c>
      <c r="J9" s="18"/>
      <c r="K9" s="9" t="s">
        <v>15</v>
      </c>
      <c r="L9" s="10">
        <v>2686871</v>
      </c>
      <c r="M9" s="10">
        <v>2560010.42</v>
      </c>
      <c r="N9" s="17">
        <f t="shared" ref="N9:N19" si="0">M9/L9</f>
        <v>0.95278501275275218</v>
      </c>
    </row>
    <row r="10" spans="1:14" s="4" customFormat="1" ht="21.9" customHeight="1" thickBot="1" x14ac:dyDescent="0.25">
      <c r="A10" s="19" t="s">
        <v>16</v>
      </c>
      <c r="B10" s="19"/>
      <c r="C10" s="19"/>
      <c r="D10" s="6"/>
      <c r="E10" s="7" t="s">
        <v>11</v>
      </c>
      <c r="F10" s="8" t="s">
        <v>12</v>
      </c>
      <c r="G10" s="18" t="s">
        <v>13</v>
      </c>
      <c r="H10" s="18"/>
      <c r="I10" s="18" t="s">
        <v>14</v>
      </c>
      <c r="J10" s="18"/>
      <c r="K10" s="9" t="s">
        <v>17</v>
      </c>
      <c r="L10" s="10">
        <v>191800</v>
      </c>
      <c r="M10" s="10">
        <v>191796.8</v>
      </c>
      <c r="N10" s="17">
        <f t="shared" si="0"/>
        <v>0.99998331595411882</v>
      </c>
    </row>
    <row r="11" spans="1:14" s="4" customFormat="1" ht="42" customHeight="1" thickBot="1" x14ac:dyDescent="0.25">
      <c r="A11" s="19" t="s">
        <v>18</v>
      </c>
      <c r="B11" s="19"/>
      <c r="C11" s="19"/>
      <c r="D11" s="6"/>
      <c r="E11" s="7" t="s">
        <v>11</v>
      </c>
      <c r="F11" s="8" t="s">
        <v>12</v>
      </c>
      <c r="G11" s="18" t="s">
        <v>13</v>
      </c>
      <c r="H11" s="18"/>
      <c r="I11" s="18" t="s">
        <v>14</v>
      </c>
      <c r="J11" s="18"/>
      <c r="K11" s="9" t="s">
        <v>19</v>
      </c>
      <c r="L11" s="10">
        <v>734429</v>
      </c>
      <c r="M11" s="10">
        <v>649422.64</v>
      </c>
      <c r="N11" s="17">
        <f t="shared" si="0"/>
        <v>0.88425516966241802</v>
      </c>
    </row>
    <row r="12" spans="1:14" s="4" customFormat="1" ht="33" customHeight="1" thickBot="1" x14ac:dyDescent="0.25">
      <c r="A12" s="19" t="s">
        <v>20</v>
      </c>
      <c r="B12" s="19"/>
      <c r="C12" s="19"/>
      <c r="D12" s="6"/>
      <c r="E12" s="7" t="s">
        <v>11</v>
      </c>
      <c r="F12" s="8" t="s">
        <v>12</v>
      </c>
      <c r="G12" s="18" t="s">
        <v>13</v>
      </c>
      <c r="H12" s="18"/>
      <c r="I12" s="18" t="s">
        <v>14</v>
      </c>
      <c r="J12" s="18"/>
      <c r="K12" s="9" t="s">
        <v>21</v>
      </c>
      <c r="L12" s="10">
        <v>44213.66</v>
      </c>
      <c r="M12" s="10">
        <v>44213.66</v>
      </c>
      <c r="N12" s="17">
        <f t="shared" si="0"/>
        <v>1</v>
      </c>
    </row>
    <row r="13" spans="1:14" s="4" customFormat="1" ht="33" customHeight="1" thickBot="1" x14ac:dyDescent="0.25">
      <c r="A13" s="19" t="s">
        <v>22</v>
      </c>
      <c r="B13" s="19"/>
      <c r="C13" s="19"/>
      <c r="D13" s="6"/>
      <c r="E13" s="7" t="s">
        <v>11</v>
      </c>
      <c r="F13" s="8" t="s">
        <v>12</v>
      </c>
      <c r="G13" s="18" t="s">
        <v>13</v>
      </c>
      <c r="H13" s="18"/>
      <c r="I13" s="18" t="s">
        <v>14</v>
      </c>
      <c r="J13" s="18"/>
      <c r="K13" s="9" t="s">
        <v>23</v>
      </c>
      <c r="L13" s="10">
        <v>1038486.34</v>
      </c>
      <c r="M13" s="10">
        <v>1017020.35</v>
      </c>
      <c r="N13" s="17">
        <f t="shared" si="0"/>
        <v>0.97932954033848918</v>
      </c>
    </row>
    <row r="14" spans="1:14" s="4" customFormat="1" ht="21.9" customHeight="1" thickBot="1" x14ac:dyDescent="0.25">
      <c r="A14" s="19" t="s">
        <v>24</v>
      </c>
      <c r="B14" s="19"/>
      <c r="C14" s="19"/>
      <c r="D14" s="6"/>
      <c r="E14" s="7" t="s">
        <v>11</v>
      </c>
      <c r="F14" s="8" t="s">
        <v>12</v>
      </c>
      <c r="G14" s="18" t="s">
        <v>13</v>
      </c>
      <c r="H14" s="18"/>
      <c r="I14" s="18" t="s">
        <v>14</v>
      </c>
      <c r="J14" s="18"/>
      <c r="K14" s="9" t="s">
        <v>25</v>
      </c>
      <c r="L14" s="10">
        <v>12500</v>
      </c>
      <c r="M14" s="10">
        <v>1387</v>
      </c>
      <c r="N14" s="17">
        <f t="shared" si="0"/>
        <v>0.11096</v>
      </c>
    </row>
    <row r="15" spans="1:14" s="4" customFormat="1" ht="11.1" customHeight="1" thickBot="1" x14ac:dyDescent="0.25">
      <c r="A15" s="19" t="s">
        <v>26</v>
      </c>
      <c r="B15" s="19"/>
      <c r="C15" s="19"/>
      <c r="D15" s="6"/>
      <c r="E15" s="7" t="s">
        <v>11</v>
      </c>
      <c r="F15" s="8" t="s">
        <v>12</v>
      </c>
      <c r="G15" s="18" t="s">
        <v>13</v>
      </c>
      <c r="H15" s="18"/>
      <c r="I15" s="18" t="s">
        <v>14</v>
      </c>
      <c r="J15" s="18"/>
      <c r="K15" s="9" t="s">
        <v>27</v>
      </c>
      <c r="L15" s="15">
        <v>500</v>
      </c>
      <c r="M15" s="15">
        <v>500</v>
      </c>
      <c r="N15" s="17">
        <f t="shared" si="0"/>
        <v>1</v>
      </c>
    </row>
    <row r="16" spans="1:14" s="4" customFormat="1" ht="11.1" customHeight="1" thickBot="1" x14ac:dyDescent="0.25">
      <c r="A16" s="19" t="s">
        <v>10</v>
      </c>
      <c r="B16" s="19"/>
      <c r="C16" s="19"/>
      <c r="D16" s="6"/>
      <c r="E16" s="7" t="s">
        <v>11</v>
      </c>
      <c r="F16" s="8" t="s">
        <v>12</v>
      </c>
      <c r="G16" s="18" t="s">
        <v>13</v>
      </c>
      <c r="H16" s="18"/>
      <c r="I16" s="18" t="s">
        <v>28</v>
      </c>
      <c r="J16" s="18"/>
      <c r="K16" s="9" t="s">
        <v>15</v>
      </c>
      <c r="L16" s="10">
        <v>121722.58</v>
      </c>
      <c r="M16" s="10">
        <v>121722.58</v>
      </c>
      <c r="N16" s="17">
        <f t="shared" si="0"/>
        <v>1</v>
      </c>
    </row>
    <row r="17" spans="1:14" s="4" customFormat="1" ht="47.4" customHeight="1" thickBot="1" x14ac:dyDescent="0.25">
      <c r="A17" s="19" t="s">
        <v>18</v>
      </c>
      <c r="B17" s="19"/>
      <c r="C17" s="19"/>
      <c r="D17" s="6"/>
      <c r="E17" s="7" t="s">
        <v>11</v>
      </c>
      <c r="F17" s="8" t="s">
        <v>12</v>
      </c>
      <c r="G17" s="18" t="s">
        <v>13</v>
      </c>
      <c r="H17" s="18"/>
      <c r="I17" s="18" t="s">
        <v>28</v>
      </c>
      <c r="J17" s="18"/>
      <c r="K17" s="9" t="s">
        <v>19</v>
      </c>
      <c r="L17" s="10">
        <v>54657.42</v>
      </c>
      <c r="M17" s="10">
        <v>54657.42</v>
      </c>
      <c r="N17" s="17">
        <f t="shared" si="0"/>
        <v>1</v>
      </c>
    </row>
    <row r="18" spans="1:14" s="4" customFormat="1" ht="11.1" customHeight="1" thickBot="1" x14ac:dyDescent="0.25">
      <c r="A18" s="19" t="s">
        <v>10</v>
      </c>
      <c r="B18" s="19"/>
      <c r="C18" s="19"/>
      <c r="D18" s="6"/>
      <c r="E18" s="7" t="s">
        <v>11</v>
      </c>
      <c r="F18" s="8" t="s">
        <v>12</v>
      </c>
      <c r="G18" s="18" t="s">
        <v>13</v>
      </c>
      <c r="H18" s="18"/>
      <c r="I18" s="18" t="s">
        <v>29</v>
      </c>
      <c r="J18" s="18"/>
      <c r="K18" s="9" t="s">
        <v>15</v>
      </c>
      <c r="L18" s="10">
        <v>44711.35</v>
      </c>
      <c r="M18" s="10">
        <v>44711.35</v>
      </c>
      <c r="N18" s="17">
        <f t="shared" si="0"/>
        <v>1</v>
      </c>
    </row>
    <row r="19" spans="1:14" s="4" customFormat="1" ht="56.1" customHeight="1" thickBot="1" x14ac:dyDescent="0.25">
      <c r="A19" s="19" t="s">
        <v>18</v>
      </c>
      <c r="B19" s="19"/>
      <c r="C19" s="19"/>
      <c r="D19" s="6"/>
      <c r="E19" s="7" t="s">
        <v>11</v>
      </c>
      <c r="F19" s="8" t="s">
        <v>12</v>
      </c>
      <c r="G19" s="18" t="s">
        <v>13</v>
      </c>
      <c r="H19" s="18"/>
      <c r="I19" s="18" t="s">
        <v>29</v>
      </c>
      <c r="J19" s="18"/>
      <c r="K19" s="9" t="s">
        <v>19</v>
      </c>
      <c r="L19" s="10">
        <v>14488.65</v>
      </c>
      <c r="M19" s="10">
        <v>14488.65</v>
      </c>
      <c r="N19" s="17">
        <f t="shared" si="0"/>
        <v>1</v>
      </c>
    </row>
    <row r="20" spans="1:14" s="1" customFormat="1" ht="11.1" customHeight="1" x14ac:dyDescent="0.2">
      <c r="A20" s="20" t="s">
        <v>0</v>
      </c>
      <c r="B20" s="20"/>
      <c r="C20" s="20"/>
      <c r="D20" s="11"/>
      <c r="E20" s="21"/>
      <c r="F20" s="21"/>
      <c r="G20" s="21"/>
      <c r="H20" s="21"/>
      <c r="I20" s="21"/>
      <c r="J20" s="21"/>
      <c r="K20" s="21"/>
      <c r="L20" s="11"/>
      <c r="M20" s="11"/>
      <c r="N20" s="11"/>
    </row>
  </sheetData>
  <mergeCells count="50">
    <mergeCell ref="N4:N5"/>
    <mergeCell ref="A2:N2"/>
    <mergeCell ref="A1:C1"/>
    <mergeCell ref="E1:J1"/>
    <mergeCell ref="A4:C5"/>
    <mergeCell ref="D4:D5"/>
    <mergeCell ref="E4:K5"/>
    <mergeCell ref="L4:L5"/>
    <mergeCell ref="M4:M5"/>
    <mergeCell ref="A12:C12"/>
    <mergeCell ref="G12:H12"/>
    <mergeCell ref="I12:J12"/>
    <mergeCell ref="A6:C6"/>
    <mergeCell ref="E6:K6"/>
    <mergeCell ref="A7:C7"/>
    <mergeCell ref="E7:K7"/>
    <mergeCell ref="A8:C8"/>
    <mergeCell ref="E8:K8"/>
    <mergeCell ref="A9:C9"/>
    <mergeCell ref="G9:H9"/>
    <mergeCell ref="I9:J9"/>
    <mergeCell ref="A10:C10"/>
    <mergeCell ref="G10:H10"/>
    <mergeCell ref="I10:J10"/>
    <mergeCell ref="A11:C11"/>
    <mergeCell ref="G11:H11"/>
    <mergeCell ref="I11:J11"/>
    <mergeCell ref="A18:C18"/>
    <mergeCell ref="G18:H18"/>
    <mergeCell ref="I18:J18"/>
    <mergeCell ref="A13:C13"/>
    <mergeCell ref="G13:H13"/>
    <mergeCell ref="I13:J13"/>
    <mergeCell ref="A14:C14"/>
    <mergeCell ref="G14:H14"/>
    <mergeCell ref="I14:J14"/>
    <mergeCell ref="A15:C15"/>
    <mergeCell ref="G15:H15"/>
    <mergeCell ref="I15:J15"/>
    <mergeCell ref="A16:C16"/>
    <mergeCell ref="G16:H16"/>
    <mergeCell ref="I16:J16"/>
    <mergeCell ref="A17:C17"/>
    <mergeCell ref="G17:H17"/>
    <mergeCell ref="I17:J17"/>
    <mergeCell ref="A20:C20"/>
    <mergeCell ref="E20:K20"/>
    <mergeCell ref="A19:C19"/>
    <mergeCell ref="G19:H19"/>
    <mergeCell ref="I19:J19"/>
  </mergeCells>
  <pageMargins left="0.19685039370078741" right="0.19685039370078741" top="0.39370078740157483" bottom="0.19685039370078741" header="0.51181102362204722" footer="0.51181102362204722"/>
  <pageSetup paperSize="9" scale="74" orientation="landscape" verticalDpi="0" r:id="rId1"/>
  <rowBreaks count="1" manualBreakCount="1">
    <brk id="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Shevchuk</cp:lastModifiedBy>
  <cp:lastPrinted>2017-02-08T14:17:18Z</cp:lastPrinted>
  <dcterms:modified xsi:type="dcterms:W3CDTF">2017-09-07T12:20:37Z</dcterms:modified>
</cp:coreProperties>
</file>